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iniimpregilo.sharepoint.com/sites/ad_ir/actv/10. Warrant/"/>
    </mc:Choice>
  </mc:AlternateContent>
  <xr:revisionPtr revIDLastSave="83" documentId="8_{4FA46566-BB78-409A-BB8A-44EDC6555B57}" xr6:coauthVersionLast="47" xr6:coauthVersionMax="47" xr10:uidLastSave="{BDAA1460-2789-4B3A-8C3F-2B96FA54831C}"/>
  <bookViews>
    <workbookView xWindow="-120" yWindow="-120" windowWidth="29040" windowHeight="15840" xr2:uid="{F169D080-62FD-415B-9EAE-82A96030ADFE}"/>
  </bookViews>
  <sheets>
    <sheet name="Calculato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13" i="2" s="1"/>
  <c r="E9" i="2" l="1"/>
  <c r="E15" i="2" s="1"/>
</calcChain>
</file>

<file path=xl/sharedStrings.xml><?xml version="1.0" encoding="utf-8"?>
<sst xmlns="http://schemas.openxmlformats.org/spreadsheetml/2006/main" count="15" uniqueCount="12">
  <si>
    <t>Input</t>
  </si>
  <si>
    <t>total n. warrants initially in portfolio</t>
  </si>
  <si>
    <t>input data</t>
  </si>
  <si>
    <t>n. warrants acquired</t>
  </si>
  <si>
    <t>n. warrants sold</t>
  </si>
  <si>
    <t>total warrants</t>
  </si>
  <si>
    <t>n. warrants already exercised</t>
  </si>
  <si>
    <t>residual warrants</t>
  </si>
  <si>
    <t>percentage to be applied</t>
  </si>
  <si>
    <t>Output</t>
  </si>
  <si>
    <t>n. warrants available for the exercise</t>
  </si>
  <si>
    <t>residual warrants after the new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</si>
</sst>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0%"/>
    <numFmt numFmtId="165" formatCode="_-* #,##0_-;\-* #,##0_-;_-* &quot;-&quot;??_-;_-@_-"/>
    <numFmt numFmtId="166" formatCode="#,##0;\(#,##0\)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1"/>
      <name val="Century Gothic"/>
      <family val="2"/>
    </font>
    <font>
      <i/>
      <sz val="8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1EAD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5" fontId="2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166" fontId="5" fillId="3" borderId="0" xfId="0" applyNumberFormat="1" applyFont="1" applyFill="1"/>
    <xf numFmtId="0" fontId="5" fillId="4" borderId="0" xfId="0" applyFont="1" applyFill="1"/>
    <xf numFmtId="166" fontId="5" fillId="0" borderId="0" xfId="0" applyNumberFormat="1" applyFont="1"/>
    <xf numFmtId="0" fontId="5" fillId="2" borderId="0" xfId="0" applyFont="1" applyFill="1"/>
    <xf numFmtId="0" fontId="3" fillId="5" borderId="0" xfId="0" applyFont="1" applyFill="1" applyProtection="1">
      <protection locked="0"/>
    </xf>
    <xf numFmtId="166" fontId="2" fillId="0" borderId="0" xfId="1" applyNumberFormat="1" applyFont="1" applyProtection="1">
      <protection locked="0"/>
    </xf>
    <xf numFmtId="166" fontId="3" fillId="5" borderId="0" xfId="1" applyNumberFormat="1" applyFont="1" applyFill="1" applyProtection="1"/>
    <xf numFmtId="166" fontId="5" fillId="3" borderId="0" xfId="1" applyNumberFormat="1" applyFont="1" applyFill="1" applyProtection="1"/>
    <xf numFmtId="0" fontId="6" fillId="0" borderId="0" xfId="0" applyFont="1"/>
    <xf numFmtId="43" fontId="2" fillId="0" borderId="0" xfId="1" applyFont="1" applyProtection="1">
      <protection locked="0"/>
    </xf>
    <xf numFmtId="164" fontId="5" fillId="4" borderId="0" xfId="0" applyNumberFormat="1" applyFont="1" applyFill="1"/>
    <xf numFmtId="166" fontId="2" fillId="0" borderId="0" xfId="1" applyNumberFormat="1" applyFont="1" applyAlignment="1" applyProtection="1">
      <alignment horizontal="right"/>
    </xf>
    <xf numFmtId="0" fontId="4" fillId="2" borderId="0" xfId="0" applyFont="1" applyFill="1" applyAlignment="1" applyProtection="1">
      <alignment horizontal="center" vertical="center" textRotation="90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EB4B-8519-47EB-9E12-3398A0184E04}">
  <dimension ref="B2:G17"/>
  <sheetViews>
    <sheetView showGridLines="0" tabSelected="1" zoomScale="130" zoomScaleNormal="130" workbookViewId="0">
      <selection activeCell="H13" sqref="H13"/>
    </sheetView>
  </sheetViews>
  <sheetFormatPr defaultRowHeight="13.5" x14ac:dyDescent="0.25"/>
  <cols>
    <col min="1" max="1" width="2.85546875" style="2" customWidth="1"/>
    <col min="2" max="2" width="5.7109375" style="2" bestFit="1" customWidth="1"/>
    <col min="3" max="3" width="1.28515625" style="2" customWidth="1"/>
    <col min="4" max="4" width="38.28515625" style="2" bestFit="1" customWidth="1"/>
    <col min="5" max="5" width="12" style="2" bestFit="1" customWidth="1"/>
    <col min="6" max="6" width="2.7109375" style="2" customWidth="1"/>
    <col min="7" max="16384" width="9.140625" style="2"/>
  </cols>
  <sheetData>
    <row r="2" spans="2:7" ht="4.5" customHeight="1" x14ac:dyDescent="0.25">
      <c r="E2" s="1"/>
    </row>
    <row r="3" spans="2:7" x14ac:dyDescent="0.25">
      <c r="B3" s="16" t="s">
        <v>0</v>
      </c>
      <c r="C3" s="6"/>
      <c r="D3" s="2" t="s">
        <v>1</v>
      </c>
      <c r="E3" s="9">
        <v>0</v>
      </c>
      <c r="G3" s="12" t="s">
        <v>2</v>
      </c>
    </row>
    <row r="4" spans="2:7" x14ac:dyDescent="0.25">
      <c r="B4" s="16"/>
      <c r="C4" s="6"/>
      <c r="D4" s="2" t="s">
        <v>3</v>
      </c>
      <c r="E4" s="9">
        <v>0</v>
      </c>
      <c r="G4" s="12" t="s">
        <v>2</v>
      </c>
    </row>
    <row r="5" spans="2:7" x14ac:dyDescent="0.25">
      <c r="B5" s="16"/>
      <c r="C5" s="6"/>
      <c r="D5" s="2" t="s">
        <v>4</v>
      </c>
      <c r="E5" s="9">
        <v>0</v>
      </c>
      <c r="G5" s="12" t="s">
        <v>2</v>
      </c>
    </row>
    <row r="6" spans="2:7" x14ac:dyDescent="0.25">
      <c r="B6" s="16"/>
      <c r="C6" s="6"/>
      <c r="D6" s="8" t="s">
        <v>5</v>
      </c>
      <c r="E6" s="10">
        <f>E3+E4-E5</f>
        <v>0</v>
      </c>
      <c r="G6" s="12"/>
    </row>
    <row r="7" spans="2:7" ht="4.5" customHeight="1" x14ac:dyDescent="0.25">
      <c r="B7" s="16"/>
      <c r="C7" s="6"/>
      <c r="E7" s="9"/>
      <c r="G7" s="12"/>
    </row>
    <row r="8" spans="2:7" x14ac:dyDescent="0.25">
      <c r="B8" s="16"/>
      <c r="D8" s="2" t="s">
        <v>6</v>
      </c>
      <c r="E8" s="9">
        <v>0</v>
      </c>
      <c r="G8" s="12" t="s">
        <v>2</v>
      </c>
    </row>
    <row r="9" spans="2:7" x14ac:dyDescent="0.25">
      <c r="B9" s="16"/>
      <c r="D9" s="8" t="s">
        <v>7</v>
      </c>
      <c r="E9" s="10">
        <f>E6-E8</f>
        <v>0</v>
      </c>
    </row>
    <row r="10" spans="2:7" ht="4.5" customHeight="1" x14ac:dyDescent="0.25">
      <c r="B10" s="3"/>
    </row>
    <row r="11" spans="2:7" x14ac:dyDescent="0.25">
      <c r="B11" s="7"/>
      <c r="D11" s="5" t="s">
        <v>8</v>
      </c>
      <c r="E11" s="14">
        <v>5.8907042E-2</v>
      </c>
    </row>
    <row r="12" spans="2:7" ht="7.5" customHeight="1" x14ac:dyDescent="0.25">
      <c r="B12" s="16" t="s">
        <v>9</v>
      </c>
    </row>
    <row r="13" spans="2:7" ht="13.5" customHeight="1" x14ac:dyDescent="0.25">
      <c r="B13" s="16"/>
      <c r="C13" s="6"/>
      <c r="D13" s="4" t="s">
        <v>10</v>
      </c>
      <c r="E13" s="11">
        <f>MAX(0,_xlfn.FLOOR.MATH(E6*E11)-E8)</f>
        <v>0</v>
      </c>
    </row>
    <row r="14" spans="2:7" ht="4.5" customHeight="1" x14ac:dyDescent="0.25">
      <c r="B14" s="16"/>
      <c r="E14" s="1"/>
    </row>
    <row r="15" spans="2:7" x14ac:dyDescent="0.25">
      <c r="B15" s="16"/>
      <c r="D15" s="2" t="s">
        <v>11</v>
      </c>
      <c r="E15" s="15" t="str">
        <f>IF(E6&gt;0,E9-E13,"na")</f>
        <v>na</v>
      </c>
    </row>
    <row r="17" spans="7:7" x14ac:dyDescent="0.25">
      <c r="G17" s="13"/>
    </row>
  </sheetData>
  <sheetProtection algorithmName="SHA-512" hashValue="9v3Zab6WSdYdCybdhJ+p9lDJPi8p+54azl0GXg9yymPZH3n+ngfTrwYmy2sah/ISZ68CBlttwWkTVwhWB75OBA==" saltValue="m5Giil1TTIiz/DGSkhejVA==" spinCount="100000" sheet="1" objects="1" scenarios="1" selectLockedCells="1"/>
  <mergeCells count="2">
    <mergeCell ref="B12:B15"/>
    <mergeCell ref="B3:B9"/>
  </mergeCells>
  <dataValidations count="1">
    <dataValidation type="whole" operator="greaterThanOrEqual" allowBlank="1" showInputMessage="1" showErrorMessage="1" sqref="E8:F8 E3:E5" xr:uid="{33BEFDA0-60D9-4F4C-B6FF-BE404C1DEC1C}">
      <formula1>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A64BA4535E4498382BE035501FFD4" ma:contentTypeVersion="11" ma:contentTypeDescription="Creare un nuovo documento." ma:contentTypeScope="" ma:versionID="870d20e03a3945302b587f8cc2f44e82">
  <xsd:schema xmlns:xsd="http://www.w3.org/2001/XMLSchema" xmlns:xs="http://www.w3.org/2001/XMLSchema" xmlns:p="http://schemas.microsoft.com/office/2006/metadata/properties" xmlns:ns2="d5c8281f-0cc3-4a5e-8866-2bf3d1558619" xmlns:ns3="02e8cafb-0610-45a0-bfdb-4c7b6e29df84" targetNamespace="http://schemas.microsoft.com/office/2006/metadata/properties" ma:root="true" ma:fieldsID="3d260a4497f277310086025610305d42" ns2:_="" ns3:_="">
    <xsd:import namespace="d5c8281f-0cc3-4a5e-8866-2bf3d1558619"/>
    <xsd:import namespace="02e8cafb-0610-45a0-bfdb-4c7b6e29df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8281f-0cc3-4a5e-8866-2bf3d1558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308888ac-7539-491b-988a-2c142cdb42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8cafb-0610-45a0-bfdb-4c7b6e29df8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89bd6eb-eb9d-4cd0-8e56-c95797a977f3}" ma:internalName="TaxCatchAll" ma:showField="CatchAllData" ma:web="02e8cafb-0610-45a0-bfdb-4c7b6e29df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c8281f-0cc3-4a5e-8866-2bf3d1558619">
      <Terms xmlns="http://schemas.microsoft.com/office/infopath/2007/PartnerControls"/>
    </lcf76f155ced4ddcb4097134ff3c332f>
    <TaxCatchAll xmlns="02e8cafb-0610-45a0-bfdb-4c7b6e29df84" xsi:nil="true"/>
  </documentManagement>
</p:properties>
</file>

<file path=customXml/itemProps1.xml><?xml version="1.0" encoding="utf-8"?>
<ds:datastoreItem xmlns:ds="http://schemas.openxmlformats.org/officeDocument/2006/customXml" ds:itemID="{72E7A104-ACCA-4B87-88B8-136679F36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c8281f-0cc3-4a5e-8866-2bf3d1558619"/>
    <ds:schemaRef ds:uri="02e8cafb-0610-45a0-bfdb-4c7b6e29df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210C1-3FEF-4355-BA21-88DF963DD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B28B20-F8A6-4E6E-B05D-CE014368F78B}">
  <ds:schemaRefs>
    <ds:schemaRef ds:uri="http://schemas.microsoft.com/office/2006/documentManagement/types"/>
    <ds:schemaRef ds:uri="02e8cafb-0610-45a0-bfdb-4c7b6e29df84"/>
    <ds:schemaRef ds:uri="http://schemas.openxmlformats.org/package/2006/metadata/core-properties"/>
    <ds:schemaRef ds:uri="d5c8281f-0cc3-4a5e-8866-2bf3d1558619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Alberti</dc:creator>
  <cp:keywords/>
  <dc:description/>
  <cp:lastModifiedBy>Luca Alberti</cp:lastModifiedBy>
  <cp:revision/>
  <dcterms:created xsi:type="dcterms:W3CDTF">2022-04-12T07:22:11Z</dcterms:created>
  <dcterms:modified xsi:type="dcterms:W3CDTF">2023-12-22T09:13:29Z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0x010100DE4A64BA4535E4498382BE035501FFD4</vt:lpwstr>
  </property>
  <property fmtid="{D5CDD505-2E9C-101B-9397-08002B2CF9AE}" pid="3" name="Order">
    <vt:r8>127200</vt:r8>
  </property>
  <property fmtid="{D5CDD505-2E9C-101B-9397-08002B2CF9AE}" pid="4" name="MediaServiceImageTags">
    <vt:lpwstr/>
  </property>
</Properties>
</file>